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56" yWindow="525" windowWidth="19020" windowHeight="12360" activeTab="0"/>
  </bookViews>
  <sheets>
    <sheet name="Форма плана закупок у СМП,СОНКО" sheetId="1" r:id="rId1"/>
  </sheets>
  <definedNames>
    <definedName name="_xlnm.Print_Titles" localSheetId="0">'Форма плана закупок у СМП,СОНКО'!$6:$6</definedName>
    <definedName name="_xlnm.Print_Area" localSheetId="0">'Форма плана закупок у СМП,СОНКО'!$A$1:$K$61</definedName>
  </definedNames>
  <calcPr fullCalcOnLoad="1"/>
</workbook>
</file>

<file path=xl/sharedStrings.xml><?xml version="1.0" encoding="utf-8"?>
<sst xmlns="http://schemas.openxmlformats.org/spreadsheetml/2006/main" count="244" uniqueCount="152">
  <si>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</si>
  <si>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</si>
  <si>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</si>
  <si>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</si>
  <si>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</si>
  <si>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</si>
  <si>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</si>
  <si>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</si>
  <si>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</si>
  <si>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</si>
  <si>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</si>
  <si>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</si>
  <si>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6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</si>
  <si>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</si>
  <si>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</si>
  <si>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</si>
  <si>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</si>
  <si>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</si>
  <si>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</si>
  <si>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</si>
  <si>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Итого предусмотрено 
на осуществление 
закупок на второй год планового периода</t>
  </si>
  <si>
    <t>Планируемые закупки товаров, услуг у субъектов малого предпринимательства, социально ориентированных некоммерческих организаций</t>
  </si>
  <si>
    <t>Наименование ГРБС, подведомственного учреждения /Наименование публично-правового образования, подведомственного учреждения</t>
  </si>
  <si>
    <t>ИКЗ плана-графика</t>
  </si>
  <si>
    <t xml:space="preserve">*Примечание. Столбцы 8,9,10, а также строки:  Итого предусмотрено на осуществление закупок на первый год планового периода, Итого предусмотрено на осуществление закупок на второй год планового периода не заполняются в случае утверждения бюджета автономного округа  на один финансовый год. </t>
  </si>
  <si>
    <t xml:space="preserve">Приложение 1
</t>
  </si>
  <si>
    <t>243861300259486130100100260000130244</t>
  </si>
  <si>
    <t>Поставка рассады однолетних цветов</t>
  </si>
  <si>
    <t>Электронный аукцион</t>
  </si>
  <si>
    <t>243861300259486130100100250004211244</t>
  </si>
  <si>
    <t>Выполнение работ по ремонту пешеходных мостов в пгт. Березово</t>
  </si>
  <si>
    <t xml:space="preserve"> 243861300259486130100100240004321244</t>
  </si>
  <si>
    <t>Выполнение работ по устройству сетей уличного освещения в пгт. Березово</t>
  </si>
  <si>
    <t>243861300259486130100100230004211244</t>
  </si>
  <si>
    <t>Выполнение работ по ремонту проезда по ул. Молодежная д. 3а в пгт.Березово</t>
  </si>
  <si>
    <t>243861300259486130100100220004221244</t>
  </si>
  <si>
    <t>Выполнение работ по ремонту водопровода</t>
  </si>
  <si>
    <t xml:space="preserve">Городское поселение Игрим </t>
  </si>
  <si>
    <t>243861300589186130100100100004211244</t>
  </si>
  <si>
    <t>Выполнение работ по ремонту автомобильных дорог в пгт.Игрим</t>
  </si>
  <si>
    <t>февраль 2024г.</t>
  </si>
  <si>
    <t>Администрация сельского поселения Саранпауль</t>
  </si>
  <si>
    <t>243861300593386130100100040008129244</t>
  </si>
  <si>
    <t>Грейдирование и профилирование дорог и обочин, углубление канав в с. Саранпауль</t>
  </si>
  <si>
    <t>243861300593386130100100050008129244</t>
  </si>
  <si>
    <t xml:space="preserve">Поливка автомобильных дорог с покрытием из песчано-гравийной смеси в с. Саранпауль </t>
  </si>
  <si>
    <t>Администрация сельского поселения Светлый</t>
  </si>
  <si>
    <t>243861300588486130100100120006202244</t>
  </si>
  <si>
    <t>услуги по адаптации и сопровождению экземпляров Систем КонсультантПлюс</t>
  </si>
  <si>
    <t>МКУ СДК "Пилигрим"</t>
  </si>
  <si>
    <t>243861300661686130100100090005811244</t>
  </si>
  <si>
    <t>Книги прочие на дисках, лентах или прочих физических носителях</t>
  </si>
  <si>
    <t>МКУ "ХЭС"</t>
  </si>
  <si>
    <t>243861300135086130100100050002920244</t>
  </si>
  <si>
    <t>Поставка контейнеров для твердых бытовых отходов</t>
  </si>
  <si>
    <t>МКУ "Централизованная бухгалтерия УСО Березовского района"</t>
  </si>
  <si>
    <t>243861300921586130100100100001712244</t>
  </si>
  <si>
    <t>Поставка бумаги для офисной техники</t>
  </si>
  <si>
    <t>243861300921586130100100120002823244</t>
  </si>
  <si>
    <t>Поставка картриджей для офисной техники</t>
  </si>
  <si>
    <t>Комитет образования Администрации Березовского района</t>
  </si>
  <si>
    <t>243861300198586130100100140008690244</t>
  </si>
  <si>
    <t>Оказание услуг по организации отдыха и оздоровления детей, обучающихся в образовательных организациях Березовского района</t>
  </si>
  <si>
    <t>Открытый конкурс в электронной форме</t>
  </si>
  <si>
    <t>243861300198586130100100220002229244</t>
  </si>
  <si>
    <t>Поставка наборов (подарков) для первоклассников</t>
  </si>
  <si>
    <t>МБОУ "Саранпаульская СОШ"</t>
  </si>
  <si>
    <t>243861300421786130100100190002823244</t>
  </si>
  <si>
    <t>Поставка картриджей для оргтехники</t>
  </si>
  <si>
    <t>243861300421786130100100180002620244</t>
  </si>
  <si>
    <t>Поставка проекторов</t>
  </si>
  <si>
    <t>243861300421786130100100170005629244</t>
  </si>
  <si>
    <t>Оказание услуг по организации горячего питания обучающихся МБОУ "Саранпаульская СОШ"</t>
  </si>
  <si>
    <t>МБОУ "Игримская СОШ № 1</t>
  </si>
  <si>
    <t>243861300221086130100100320005629244</t>
  </si>
  <si>
    <t>Организация горячего питания учащихся 1-11 классов МБОУ Игримская СОШ №1</t>
  </si>
  <si>
    <t>243861300221086130100100260003109244</t>
  </si>
  <si>
    <t>Верстак ученический</t>
  </si>
  <si>
    <t>МБОУ "Игримская СОШ № 2</t>
  </si>
  <si>
    <t>Итого предусмотрено 
на осуществление 
закупок в текущем году</t>
  </si>
  <si>
    <t>253861300921586130100100040001712244</t>
  </si>
  <si>
    <t>253861300921586130100100060002823244</t>
  </si>
  <si>
    <t>253861300198586130100100070008690244</t>
  </si>
  <si>
    <t>253861300421786130100100120002823244</t>
  </si>
  <si>
    <t>253861300421786130100100170002620244</t>
  </si>
  <si>
    <t>253861300421786130100100140005629244</t>
  </si>
  <si>
    <t>Итого предусмотрено 
на осуществление 
закупок на первый год планового периода</t>
  </si>
  <si>
    <t>263861300921586130100100010001712244</t>
  </si>
  <si>
    <t>263861300921586130100100020002823244</t>
  </si>
  <si>
    <t>263861300198586130100100020008690244</t>
  </si>
  <si>
    <t>263861300421786130100100030002823244</t>
  </si>
  <si>
    <t>263861300421786130100100050002620244</t>
  </si>
  <si>
    <t>263861300421786130100100040005629244</t>
  </si>
  <si>
    <t xml:space="preserve"> комитет культуры администрации Березовского района</t>
  </si>
  <si>
    <t>243861300197886130100100050001712244</t>
  </si>
  <si>
    <t>февраль 2024</t>
  </si>
  <si>
    <t>243861300750786130100100050008010244</t>
  </si>
  <si>
    <t>Оказание услуг частной охраны (Выставление поста охраны)</t>
  </si>
  <si>
    <t xml:space="preserve">
МКУ "ХОЗЯЙСТВЕННО-ЭКСПЛУАТАЦИОННАЯ СЛУЖБА АДМИНИСТРАЦИИ БЕРЕЗОВСКОГО РАЙОНА"</t>
  </si>
  <si>
    <t xml:space="preserve">Комитет Культуры, МКУ "СХО" </t>
  </si>
  <si>
    <t>24 38613999851861301001 0005 000 1712 244</t>
  </si>
  <si>
    <t>24 38613999851861301001 0006 000 8121 244</t>
  </si>
  <si>
    <t xml:space="preserve">услуги по уборке зданий и территорий
</t>
  </si>
  <si>
    <t>243861399985186130100100040008121244</t>
  </si>
  <si>
    <t>УГЗН</t>
  </si>
  <si>
    <t>Выполнение работ по устройству и содержанию противопожарных барьеров (противопожарные минерализованные полосы и разрывы)</t>
  </si>
  <si>
    <t>24 38613999837861301001 0018 000 1712 244</t>
  </si>
  <si>
    <t>На поставку бумаги для офисной техники</t>
  </si>
  <si>
    <t>24 38613999837861301001 0021 000 3109 244</t>
  </si>
  <si>
    <t>Поставка раскладных кроватей (раскладушек)</t>
  </si>
  <si>
    <t>24 38613999837861301001 0022 000 1392 244</t>
  </si>
  <si>
    <t>Поставка одноразовых постельных принадлежностей для нужд пунктов временного размещения</t>
  </si>
  <si>
    <t>24 38613999837861301001 0019 000 0240 244</t>
  </si>
  <si>
    <t>МКУ "Управление капитального строительства и ремонта Березовского района"</t>
  </si>
  <si>
    <t>243861300361586130100100010000000414</t>
  </si>
  <si>
    <t>Выполнение проектно-изыскательских работ, строительно-монтажных работ, поставка и монтаж оборудования на объект: «Спортивный зал имени Руслана Проводникова в пгт. Березово»</t>
  </si>
  <si>
    <t>Электрнонный конкурс (привлечение СМП 35%)</t>
  </si>
  <si>
    <t>февраль-март 2024</t>
  </si>
  <si>
    <t>Комитет по финансам администрации Березовского района</t>
  </si>
  <si>
    <t>243861300100886130100100040002823244</t>
  </si>
  <si>
    <t>Поставка расходных материалов к оргтехнике (картриджи)</t>
  </si>
  <si>
    <t>243861300100886130100100050001712244</t>
  </si>
  <si>
    <t>Поставка Бумаги для офисной техники</t>
  </si>
  <si>
    <t>ноябрь 2024</t>
  </si>
  <si>
    <t>Березовский район/ МКУ ХЭС АГПБ</t>
  </si>
  <si>
    <t>243861300747286130100100080008129244</t>
  </si>
  <si>
    <t>Оказание услуг по мойке и дезинфекции контейнеров в пгт. Березово</t>
  </si>
  <si>
    <t>январь 2024г</t>
  </si>
  <si>
    <t>июнь 2024г</t>
  </si>
  <si>
    <t>апрель 2024г</t>
  </si>
  <si>
    <t>июль 2024г</t>
  </si>
  <si>
    <t xml:space="preserve">Администрация Березовского района </t>
  </si>
  <si>
    <t>Администрация Березовского района</t>
  </si>
  <si>
    <t>ноябрь 2024г</t>
  </si>
  <si>
    <t>МУ Администрация сельского поселения Хулимсунт</t>
  </si>
  <si>
    <t>243861300590186130100100070004211244</t>
  </si>
  <si>
    <t>Работы по выполнению ремонта автомобильной дороги ул.Береговая с.Нксимволь</t>
  </si>
  <si>
    <t>243861300590186130100100080002620244</t>
  </si>
  <si>
    <t>покупка моноблоков</t>
  </si>
  <si>
    <t>КСП</t>
  </si>
  <si>
    <t>243861300838886130100100020001712244</t>
  </si>
  <si>
    <t>Закупка бумаги для офисной техники</t>
  </si>
  <si>
    <t>Аукцион</t>
  </si>
  <si>
    <t>май 2024г</t>
  </si>
  <si>
    <t>Дума Березовского района</t>
  </si>
  <si>
    <t>243861300754686130100100020001712244</t>
  </si>
  <si>
    <t xml:space="preserve">электронный аукцион </t>
  </si>
  <si>
    <t>февраль 2024г</t>
  </si>
  <si>
    <t>Комитет спорта и социальной политики администрации Березовского района</t>
  </si>
  <si>
    <t>243861300336586130100100010009329244</t>
  </si>
  <si>
    <t>Оказание услуг по организации отдыха детей в период летних каникул 2024 года</t>
  </si>
  <si>
    <t>март 2024г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</si>
</sst>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0"/>
    <numFmt numFmtId="174" formatCode="0.00000"/>
    <numFmt numFmtId="175" formatCode="[$-419]mmmm\ yyyy;@"/>
    <numFmt numFmtId="176" formatCode="mmm/yyyy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800]dddd\,\ mmmm\ dd\,\ yyyy"/>
    <numFmt numFmtId="184" formatCode="#,##0.00_р_."/>
    <numFmt numFmtId="185" formatCode="[$-FC19]dd\ mmmm\ yyyy\ \г\.;@"/>
  </numFmts>
  <fonts count="48"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75" fontId="1" fillId="0" borderId="0" xfId="0" applyNumberFormat="1" applyFont="1" applyFill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4" fontId="5" fillId="0" borderId="10" xfId="57" applyNumberFormat="1" applyFont="1" applyFill="1" applyBorder="1" applyAlignment="1">
      <alignment horizontal="center" vertical="center" wrapText="1"/>
      <protection/>
    </xf>
    <xf numFmtId="175" fontId="5" fillId="0" borderId="10" xfId="57" applyNumberFormat="1" applyFont="1" applyFill="1" applyBorder="1" applyAlignment="1">
      <alignment horizontal="center" vertical="center" wrapText="1"/>
      <protection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wrapText="1"/>
    </xf>
    <xf numFmtId="0" fontId="46" fillId="0" borderId="0" xfId="0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2" fontId="5" fillId="0" borderId="11" xfId="0" applyNumberFormat="1" applyFont="1" applyBorder="1" applyAlignment="1">
      <alignment horizontal="center" vertical="center" wrapText="1"/>
    </xf>
    <xf numFmtId="175" fontId="5" fillId="33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top" wrapText="1"/>
      <protection/>
    </xf>
    <xf numFmtId="2" fontId="5" fillId="0" borderId="11" xfId="0" applyNumberFormat="1" applyFont="1" applyBorder="1" applyAlignment="1">
      <alignment vertical="center" wrapText="1"/>
    </xf>
    <xf numFmtId="49" fontId="47" fillId="34" borderId="13" xfId="0" applyNumberFormat="1" applyFont="1" applyFill="1" applyBorder="1" applyAlignment="1" applyProtection="1">
      <alignment horizontal="center" vertical="top" wrapText="1"/>
      <protection/>
    </xf>
    <xf numFmtId="49" fontId="47" fillId="34" borderId="13" xfId="0" applyNumberFormat="1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55" zoomScalePageLayoutView="0" workbookViewId="0" topLeftCell="A40">
      <selection activeCell="H65" sqref="H65"/>
    </sheetView>
  </sheetViews>
  <sheetFormatPr defaultColWidth="9.00390625" defaultRowHeight="12.75"/>
  <cols>
    <col min="1" max="1" width="4.75390625" style="1" customWidth="1"/>
    <col min="2" max="2" width="26.625" style="1" customWidth="1"/>
    <col min="3" max="3" width="15.00390625" style="1" customWidth="1"/>
    <col min="4" max="4" width="18.125" style="1" customWidth="1"/>
    <col min="5" max="5" width="16.25390625" style="1" customWidth="1"/>
    <col min="6" max="6" width="14.875" style="3" customWidth="1"/>
    <col min="7" max="7" width="15.125" style="3" customWidth="1"/>
    <col min="8" max="8" width="11.625" style="3" customWidth="1"/>
    <col min="9" max="9" width="12.75390625" style="3" customWidth="1"/>
    <col min="10" max="10" width="9.625" style="3" customWidth="1"/>
    <col min="11" max="11" width="18.75390625" style="4" customWidth="1"/>
    <col min="12" max="16384" width="9.125" style="1" customWidth="1"/>
  </cols>
  <sheetData>
    <row r="1" spans="1:11" ht="26.2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2" customFormat="1" ht="34.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1.5" customHeight="1">
      <c r="A3" s="35" t="s">
        <v>7</v>
      </c>
      <c r="B3" s="41" t="s">
        <v>22</v>
      </c>
      <c r="C3" s="55" t="s">
        <v>8</v>
      </c>
      <c r="D3" s="56"/>
      <c r="E3" s="35" t="s">
        <v>11</v>
      </c>
      <c r="F3" s="38" t="s">
        <v>13</v>
      </c>
      <c r="G3" s="45" t="s">
        <v>9</v>
      </c>
      <c r="H3" s="46"/>
      <c r="I3" s="46"/>
      <c r="J3" s="47"/>
      <c r="K3" s="52" t="s">
        <v>10</v>
      </c>
    </row>
    <row r="4" spans="1:11" ht="32.25" customHeight="1">
      <c r="A4" s="36"/>
      <c r="B4" s="42"/>
      <c r="C4" s="35" t="s">
        <v>23</v>
      </c>
      <c r="D4" s="35" t="s">
        <v>14</v>
      </c>
      <c r="E4" s="36"/>
      <c r="F4" s="44"/>
      <c r="G4" s="38" t="s">
        <v>15</v>
      </c>
      <c r="H4" s="45" t="s">
        <v>19</v>
      </c>
      <c r="I4" s="47"/>
      <c r="J4" s="38" t="s">
        <v>18</v>
      </c>
      <c r="K4" s="53"/>
    </row>
    <row r="5" spans="1:11" ht="74.25" customHeight="1">
      <c r="A5" s="37"/>
      <c r="B5" s="43"/>
      <c r="C5" s="37"/>
      <c r="D5" s="37"/>
      <c r="E5" s="37"/>
      <c r="F5" s="39"/>
      <c r="G5" s="39"/>
      <c r="H5" s="6" t="s">
        <v>16</v>
      </c>
      <c r="I5" s="6" t="s">
        <v>17</v>
      </c>
      <c r="J5" s="39"/>
      <c r="K5" s="54"/>
    </row>
    <row r="6" spans="1:11" ht="15.75">
      <c r="A6" s="7">
        <v>1</v>
      </c>
      <c r="B6" s="7">
        <v>2</v>
      </c>
      <c r="C6" s="8" t="s">
        <v>0</v>
      </c>
      <c r="D6" s="8" t="s">
        <v>1</v>
      </c>
      <c r="E6" s="8" t="s">
        <v>2</v>
      </c>
      <c r="F6" s="9" t="s">
        <v>12</v>
      </c>
      <c r="G6" s="9" t="s">
        <v>3</v>
      </c>
      <c r="H6" s="9" t="s">
        <v>4</v>
      </c>
      <c r="I6" s="9" t="s">
        <v>5</v>
      </c>
      <c r="J6" s="9" t="s">
        <v>6</v>
      </c>
      <c r="K6" s="10">
        <v>11</v>
      </c>
    </row>
    <row r="7" spans="1:11" ht="63">
      <c r="A7" s="7">
        <v>1</v>
      </c>
      <c r="B7" s="31" t="s">
        <v>131</v>
      </c>
      <c r="C7" s="5" t="s">
        <v>26</v>
      </c>
      <c r="D7" s="11" t="s">
        <v>27</v>
      </c>
      <c r="E7" s="12" t="s">
        <v>28</v>
      </c>
      <c r="F7" s="13">
        <v>800</v>
      </c>
      <c r="G7" s="13">
        <v>800</v>
      </c>
      <c r="H7" s="9"/>
      <c r="I7" s="9"/>
      <c r="J7" s="9"/>
      <c r="K7" s="14">
        <v>45323</v>
      </c>
    </row>
    <row r="8" spans="1:11" ht="94.5">
      <c r="A8" s="7">
        <v>2</v>
      </c>
      <c r="B8" s="31" t="s">
        <v>132</v>
      </c>
      <c r="C8" s="5" t="s">
        <v>29</v>
      </c>
      <c r="D8" s="11" t="s">
        <v>30</v>
      </c>
      <c r="E8" s="12" t="s">
        <v>28</v>
      </c>
      <c r="F8" s="13">
        <v>262.4</v>
      </c>
      <c r="G8" s="13">
        <v>262.4</v>
      </c>
      <c r="H8" s="9"/>
      <c r="I8" s="9"/>
      <c r="J8" s="9"/>
      <c r="K8" s="14">
        <v>45323</v>
      </c>
    </row>
    <row r="9" spans="1:11" ht="94.5">
      <c r="A9" s="7">
        <v>3</v>
      </c>
      <c r="B9" s="31" t="s">
        <v>131</v>
      </c>
      <c r="C9" s="5" t="s">
        <v>31</v>
      </c>
      <c r="D9" s="11" t="s">
        <v>32</v>
      </c>
      <c r="E9" s="12" t="s">
        <v>28</v>
      </c>
      <c r="F9" s="13">
        <v>548.8</v>
      </c>
      <c r="G9" s="13">
        <v>548.8</v>
      </c>
      <c r="H9" s="9"/>
      <c r="I9" s="9"/>
      <c r="J9" s="9"/>
      <c r="K9" s="14">
        <v>45323</v>
      </c>
    </row>
    <row r="10" spans="1:11" ht="94.5">
      <c r="A10" s="7">
        <v>4</v>
      </c>
      <c r="B10" s="31" t="s">
        <v>131</v>
      </c>
      <c r="C10" s="5" t="s">
        <v>33</v>
      </c>
      <c r="D10" s="11" t="s">
        <v>34</v>
      </c>
      <c r="E10" s="12" t="s">
        <v>28</v>
      </c>
      <c r="F10" s="13">
        <v>255.8</v>
      </c>
      <c r="G10" s="13">
        <v>255.8</v>
      </c>
      <c r="H10" s="9"/>
      <c r="I10" s="9"/>
      <c r="J10" s="9"/>
      <c r="K10" s="14">
        <v>45323</v>
      </c>
    </row>
    <row r="11" spans="1:11" ht="63">
      <c r="A11" s="7">
        <v>5</v>
      </c>
      <c r="B11" s="31" t="s">
        <v>131</v>
      </c>
      <c r="C11" s="5" t="s">
        <v>35</v>
      </c>
      <c r="D11" s="11" t="s">
        <v>36</v>
      </c>
      <c r="E11" s="12" t="s">
        <v>28</v>
      </c>
      <c r="F11" s="13">
        <v>610.2</v>
      </c>
      <c r="G11" s="13">
        <v>610.2</v>
      </c>
      <c r="H11" s="9"/>
      <c r="I11" s="9"/>
      <c r="J11" s="9"/>
      <c r="K11" s="14">
        <v>45323</v>
      </c>
    </row>
    <row r="12" spans="1:11" ht="94.5">
      <c r="A12" s="7">
        <v>6</v>
      </c>
      <c r="B12" s="31" t="s">
        <v>37</v>
      </c>
      <c r="C12" s="8" t="s">
        <v>38</v>
      </c>
      <c r="D12" s="8" t="s">
        <v>39</v>
      </c>
      <c r="E12" s="12" t="s">
        <v>28</v>
      </c>
      <c r="F12" s="9">
        <v>19554.9</v>
      </c>
      <c r="G12" s="9">
        <v>19554.9</v>
      </c>
      <c r="H12" s="9"/>
      <c r="I12" s="9"/>
      <c r="J12" s="9"/>
      <c r="K12" s="10" t="s">
        <v>40</v>
      </c>
    </row>
    <row r="13" spans="1:11" ht="94.5">
      <c r="A13" s="7">
        <v>7</v>
      </c>
      <c r="B13" s="31" t="s">
        <v>41</v>
      </c>
      <c r="C13" s="5" t="s">
        <v>42</v>
      </c>
      <c r="D13" s="11" t="s">
        <v>43</v>
      </c>
      <c r="E13" s="12" t="s">
        <v>28</v>
      </c>
      <c r="F13" s="13">
        <v>2419.26</v>
      </c>
      <c r="G13" s="13">
        <v>2419.26</v>
      </c>
      <c r="H13" s="9"/>
      <c r="I13" s="9"/>
      <c r="J13" s="9"/>
      <c r="K13" s="14">
        <v>45444</v>
      </c>
    </row>
    <row r="14" spans="1:11" ht="110.25">
      <c r="A14" s="7">
        <v>8</v>
      </c>
      <c r="B14" s="31" t="s">
        <v>41</v>
      </c>
      <c r="C14" s="5" t="s">
        <v>44</v>
      </c>
      <c r="D14" s="16" t="s">
        <v>45</v>
      </c>
      <c r="E14" s="12" t="s">
        <v>28</v>
      </c>
      <c r="F14" s="13">
        <v>1520.16</v>
      </c>
      <c r="G14" s="13">
        <v>1520.16</v>
      </c>
      <c r="H14" s="9"/>
      <c r="I14" s="9"/>
      <c r="J14" s="9"/>
      <c r="K14" s="14">
        <v>45445</v>
      </c>
    </row>
    <row r="15" spans="1:11" ht="110.25">
      <c r="A15" s="7">
        <v>9</v>
      </c>
      <c r="B15" s="31" t="s">
        <v>46</v>
      </c>
      <c r="C15" s="18" t="s">
        <v>47</v>
      </c>
      <c r="D15" s="19" t="s">
        <v>48</v>
      </c>
      <c r="E15" s="12" t="s">
        <v>28</v>
      </c>
      <c r="F15" s="20">
        <v>226.1</v>
      </c>
      <c r="G15" s="20">
        <v>226.1</v>
      </c>
      <c r="H15" s="9"/>
      <c r="I15" s="9"/>
      <c r="J15" s="9"/>
      <c r="K15" s="21" t="s">
        <v>127</v>
      </c>
    </row>
    <row r="16" spans="1:11" ht="78.75">
      <c r="A16" s="7">
        <v>10</v>
      </c>
      <c r="B16" s="31" t="s">
        <v>49</v>
      </c>
      <c r="C16" s="22" t="s">
        <v>50</v>
      </c>
      <c r="D16" s="23" t="s">
        <v>51</v>
      </c>
      <c r="E16" s="12" t="s">
        <v>28</v>
      </c>
      <c r="F16" s="20">
        <v>80</v>
      </c>
      <c r="G16" s="20">
        <v>80</v>
      </c>
      <c r="H16" s="9"/>
      <c r="I16" s="9"/>
      <c r="J16" s="9"/>
      <c r="K16" s="21" t="s">
        <v>128</v>
      </c>
    </row>
    <row r="17" spans="1:11" ht="63">
      <c r="A17" s="7">
        <v>11</v>
      </c>
      <c r="B17" s="32" t="s">
        <v>52</v>
      </c>
      <c r="C17" s="22" t="s">
        <v>53</v>
      </c>
      <c r="D17" s="19" t="s">
        <v>54</v>
      </c>
      <c r="E17" s="12" t="s">
        <v>28</v>
      </c>
      <c r="F17" s="9">
        <v>50</v>
      </c>
      <c r="G17" s="9">
        <v>50</v>
      </c>
      <c r="H17" s="9"/>
      <c r="I17" s="9"/>
      <c r="J17" s="9"/>
      <c r="K17" s="10" t="s">
        <v>128</v>
      </c>
    </row>
    <row r="18" spans="1:11" ht="47.25">
      <c r="A18" s="7">
        <v>12</v>
      </c>
      <c r="B18" s="30" t="s">
        <v>55</v>
      </c>
      <c r="C18" s="5" t="s">
        <v>56</v>
      </c>
      <c r="D18" s="11" t="s">
        <v>57</v>
      </c>
      <c r="E18" s="12" t="s">
        <v>28</v>
      </c>
      <c r="F18" s="13">
        <v>130</v>
      </c>
      <c r="G18" s="13">
        <v>130</v>
      </c>
      <c r="H18" s="9"/>
      <c r="I18" s="9"/>
      <c r="J18" s="9"/>
      <c r="K18" s="14">
        <v>45323</v>
      </c>
    </row>
    <row r="19" spans="1:11" ht="47.25">
      <c r="A19" s="7">
        <v>13</v>
      </c>
      <c r="B19" s="30" t="s">
        <v>55</v>
      </c>
      <c r="C19" s="5" t="s">
        <v>58</v>
      </c>
      <c r="D19" s="11" t="s">
        <v>59</v>
      </c>
      <c r="E19" s="12" t="s">
        <v>28</v>
      </c>
      <c r="F19" s="13">
        <v>110</v>
      </c>
      <c r="G19" s="13">
        <v>110</v>
      </c>
      <c r="H19" s="9"/>
      <c r="I19" s="9"/>
      <c r="J19" s="9"/>
      <c r="K19" s="14">
        <v>45352</v>
      </c>
    </row>
    <row r="20" spans="1:11" ht="157.5">
      <c r="A20" s="7">
        <v>14</v>
      </c>
      <c r="B20" s="30" t="s">
        <v>60</v>
      </c>
      <c r="C20" s="5" t="s">
        <v>61</v>
      </c>
      <c r="D20" s="11" t="s">
        <v>62</v>
      </c>
      <c r="E20" s="24" t="s">
        <v>63</v>
      </c>
      <c r="F20" s="13">
        <v>1816.46</v>
      </c>
      <c r="G20" s="13">
        <v>1816.46</v>
      </c>
      <c r="H20" s="9"/>
      <c r="I20" s="9"/>
      <c r="J20" s="9"/>
      <c r="K20" s="14">
        <v>45323</v>
      </c>
    </row>
    <row r="21" spans="1:11" ht="63">
      <c r="A21" s="7">
        <v>15</v>
      </c>
      <c r="B21" s="30" t="s">
        <v>60</v>
      </c>
      <c r="C21" s="5" t="s">
        <v>64</v>
      </c>
      <c r="D21" s="11" t="s">
        <v>65</v>
      </c>
      <c r="E21" s="12" t="s">
        <v>28</v>
      </c>
      <c r="F21" s="13">
        <v>500</v>
      </c>
      <c r="G21" s="13">
        <v>500</v>
      </c>
      <c r="H21" s="9"/>
      <c r="I21" s="9"/>
      <c r="J21" s="9"/>
      <c r="K21" s="25">
        <v>45413</v>
      </c>
    </row>
    <row r="22" spans="1:11" ht="47.25">
      <c r="A22" s="7">
        <v>16</v>
      </c>
      <c r="B22" s="30" t="s">
        <v>66</v>
      </c>
      <c r="C22" s="5" t="s">
        <v>67</v>
      </c>
      <c r="D22" s="11" t="s">
        <v>68</v>
      </c>
      <c r="E22" s="12" t="s">
        <v>28</v>
      </c>
      <c r="F22" s="13">
        <v>100</v>
      </c>
      <c r="G22" s="13">
        <v>100</v>
      </c>
      <c r="H22" s="9"/>
      <c r="I22" s="9"/>
      <c r="J22" s="9"/>
      <c r="K22" s="14">
        <v>45352</v>
      </c>
    </row>
    <row r="23" spans="1:11" ht="47.25">
      <c r="A23" s="7">
        <v>17</v>
      </c>
      <c r="B23" s="30" t="s">
        <v>66</v>
      </c>
      <c r="C23" s="5" t="s">
        <v>69</v>
      </c>
      <c r="D23" s="11" t="s">
        <v>70</v>
      </c>
      <c r="E23" s="12" t="s">
        <v>28</v>
      </c>
      <c r="F23" s="13">
        <v>300</v>
      </c>
      <c r="G23" s="13">
        <v>300</v>
      </c>
      <c r="H23" s="9"/>
      <c r="I23" s="9"/>
      <c r="J23" s="9"/>
      <c r="K23" s="14">
        <v>45383</v>
      </c>
    </row>
    <row r="24" spans="1:11" ht="126">
      <c r="A24" s="7">
        <v>18</v>
      </c>
      <c r="B24" s="31" t="s">
        <v>66</v>
      </c>
      <c r="C24" s="5" t="s">
        <v>71</v>
      </c>
      <c r="D24" s="11" t="s">
        <v>72</v>
      </c>
      <c r="E24" s="12" t="s">
        <v>28</v>
      </c>
      <c r="F24" s="13">
        <v>9791.89</v>
      </c>
      <c r="G24" s="13">
        <v>9791.89</v>
      </c>
      <c r="H24" s="9"/>
      <c r="I24" s="9"/>
      <c r="J24" s="9"/>
      <c r="K24" s="14">
        <v>45413</v>
      </c>
    </row>
    <row r="25" spans="1:11" ht="110.25">
      <c r="A25" s="7">
        <v>19</v>
      </c>
      <c r="B25" s="31" t="s">
        <v>73</v>
      </c>
      <c r="C25" s="5" t="s">
        <v>74</v>
      </c>
      <c r="D25" s="11" t="s">
        <v>75</v>
      </c>
      <c r="E25" s="12" t="s">
        <v>28</v>
      </c>
      <c r="F25" s="13">
        <v>8247.24</v>
      </c>
      <c r="G25" s="13">
        <v>8247.24</v>
      </c>
      <c r="H25" s="9"/>
      <c r="I25" s="9"/>
      <c r="J25" s="9"/>
      <c r="K25" s="14">
        <v>45536</v>
      </c>
    </row>
    <row r="26" spans="1:11" ht="47.25">
      <c r="A26" s="7">
        <v>20</v>
      </c>
      <c r="B26" s="31" t="s">
        <v>78</v>
      </c>
      <c r="C26" s="5" t="s">
        <v>76</v>
      </c>
      <c r="D26" s="11" t="s">
        <v>77</v>
      </c>
      <c r="E26" s="12" t="s">
        <v>28</v>
      </c>
      <c r="F26" s="13">
        <v>350</v>
      </c>
      <c r="G26" s="13">
        <v>350</v>
      </c>
      <c r="H26" s="9"/>
      <c r="I26" s="9"/>
      <c r="J26" s="9"/>
      <c r="K26" s="14">
        <v>45352</v>
      </c>
    </row>
    <row r="27" spans="1:11" ht="47.25">
      <c r="A27" s="7">
        <v>21</v>
      </c>
      <c r="B27" s="31" t="s">
        <v>93</v>
      </c>
      <c r="C27" s="8" t="s">
        <v>94</v>
      </c>
      <c r="D27" s="8" t="s">
        <v>57</v>
      </c>
      <c r="E27" s="12" t="s">
        <v>28</v>
      </c>
      <c r="F27" s="9">
        <v>16</v>
      </c>
      <c r="G27" s="9">
        <v>16</v>
      </c>
      <c r="H27" s="9"/>
      <c r="I27" s="9"/>
      <c r="J27" s="9"/>
      <c r="K27" s="8" t="s">
        <v>95</v>
      </c>
    </row>
    <row r="28" spans="1:11" ht="110.25">
      <c r="A28" s="7">
        <v>22</v>
      </c>
      <c r="B28" s="31" t="s">
        <v>98</v>
      </c>
      <c r="C28" s="5" t="s">
        <v>96</v>
      </c>
      <c r="D28" s="11" t="s">
        <v>97</v>
      </c>
      <c r="E28" s="12" t="s">
        <v>28</v>
      </c>
      <c r="F28" s="13">
        <v>151</v>
      </c>
      <c r="G28" s="13">
        <f>F28</f>
        <v>151</v>
      </c>
      <c r="H28" s="9"/>
      <c r="I28" s="9"/>
      <c r="J28" s="9"/>
      <c r="K28" s="14">
        <v>45383</v>
      </c>
    </row>
    <row r="29" spans="1:11" ht="68.25" customHeight="1">
      <c r="A29" s="7">
        <v>23</v>
      </c>
      <c r="B29" s="31" t="s">
        <v>99</v>
      </c>
      <c r="C29" s="5" t="s">
        <v>100</v>
      </c>
      <c r="D29" s="11" t="s">
        <v>57</v>
      </c>
      <c r="E29" s="12" t="s">
        <v>28</v>
      </c>
      <c r="F29" s="13">
        <v>35</v>
      </c>
      <c r="G29" s="13">
        <v>35</v>
      </c>
      <c r="H29" s="9"/>
      <c r="I29" s="9"/>
      <c r="J29" s="9"/>
      <c r="K29" s="14">
        <v>45352</v>
      </c>
    </row>
    <row r="30" spans="1:11" ht="78.75" customHeight="1">
      <c r="A30" s="7">
        <v>24</v>
      </c>
      <c r="B30" s="31" t="s">
        <v>99</v>
      </c>
      <c r="C30" s="5" t="s">
        <v>101</v>
      </c>
      <c r="D30" s="11" t="s">
        <v>102</v>
      </c>
      <c r="E30" s="12" t="s">
        <v>28</v>
      </c>
      <c r="F30" s="13">
        <v>600</v>
      </c>
      <c r="G30" s="13">
        <v>600</v>
      </c>
      <c r="H30" s="9"/>
      <c r="I30" s="9"/>
      <c r="J30" s="9"/>
      <c r="K30" s="14">
        <v>45505</v>
      </c>
    </row>
    <row r="31" spans="1:11" ht="180" customHeight="1">
      <c r="A31" s="7">
        <v>25</v>
      </c>
      <c r="B31" s="31" t="s">
        <v>104</v>
      </c>
      <c r="C31" s="8" t="s">
        <v>112</v>
      </c>
      <c r="D31" s="8" t="s">
        <v>105</v>
      </c>
      <c r="E31" s="12" t="s">
        <v>28</v>
      </c>
      <c r="F31" s="9">
        <v>678.1</v>
      </c>
      <c r="G31" s="9">
        <v>678.1</v>
      </c>
      <c r="H31" s="9"/>
      <c r="I31" s="9"/>
      <c r="J31" s="9"/>
      <c r="K31" s="10" t="s">
        <v>129</v>
      </c>
    </row>
    <row r="32" spans="1:11" ht="77.25" customHeight="1">
      <c r="A32" s="7">
        <v>26</v>
      </c>
      <c r="B32" s="31" t="s">
        <v>104</v>
      </c>
      <c r="C32" s="5" t="s">
        <v>106</v>
      </c>
      <c r="D32" s="11" t="s">
        <v>107</v>
      </c>
      <c r="E32" s="12" t="s">
        <v>28</v>
      </c>
      <c r="F32" s="13">
        <v>10</v>
      </c>
      <c r="G32" s="13">
        <v>10</v>
      </c>
      <c r="H32" s="9"/>
      <c r="I32" s="9"/>
      <c r="J32" s="9"/>
      <c r="K32" s="14" t="s">
        <v>130</v>
      </c>
    </row>
    <row r="33" spans="1:11" ht="72.75" customHeight="1">
      <c r="A33" s="7">
        <v>27</v>
      </c>
      <c r="B33" s="31" t="s">
        <v>104</v>
      </c>
      <c r="C33" s="5" t="s">
        <v>108</v>
      </c>
      <c r="D33" s="11" t="s">
        <v>109</v>
      </c>
      <c r="E33" s="12" t="s">
        <v>28</v>
      </c>
      <c r="F33" s="13">
        <v>433.3</v>
      </c>
      <c r="G33" s="13">
        <v>433.3</v>
      </c>
      <c r="H33" s="9"/>
      <c r="I33" s="9"/>
      <c r="J33" s="9"/>
      <c r="K33" s="14" t="s">
        <v>40</v>
      </c>
    </row>
    <row r="34" spans="1:11" ht="118.5" customHeight="1">
      <c r="A34" s="7">
        <v>28</v>
      </c>
      <c r="B34" s="31" t="s">
        <v>104</v>
      </c>
      <c r="C34" s="5" t="s">
        <v>110</v>
      </c>
      <c r="D34" s="11" t="s">
        <v>111</v>
      </c>
      <c r="E34" s="12" t="s">
        <v>28</v>
      </c>
      <c r="F34" s="13">
        <v>170</v>
      </c>
      <c r="G34" s="13">
        <v>170</v>
      </c>
      <c r="H34" s="9"/>
      <c r="I34" s="9"/>
      <c r="J34" s="9"/>
      <c r="K34" s="14" t="s">
        <v>40</v>
      </c>
    </row>
    <row r="35" spans="1:11" ht="236.25">
      <c r="A35" s="7">
        <v>29</v>
      </c>
      <c r="B35" s="33" t="s">
        <v>113</v>
      </c>
      <c r="C35" s="26" t="s">
        <v>114</v>
      </c>
      <c r="D35" s="11" t="s">
        <v>115</v>
      </c>
      <c r="E35" s="12" t="s">
        <v>116</v>
      </c>
      <c r="F35" s="13">
        <v>263158</v>
      </c>
      <c r="G35" s="13">
        <v>263158</v>
      </c>
      <c r="H35" s="9"/>
      <c r="I35" s="9"/>
      <c r="J35" s="9"/>
      <c r="K35" s="14" t="s">
        <v>117</v>
      </c>
    </row>
    <row r="36" spans="1:11" ht="94.5" customHeight="1">
      <c r="A36" s="7">
        <v>30</v>
      </c>
      <c r="B36" s="31" t="s">
        <v>124</v>
      </c>
      <c r="C36" s="5" t="s">
        <v>125</v>
      </c>
      <c r="D36" s="11" t="s">
        <v>126</v>
      </c>
      <c r="E36" s="12" t="s">
        <v>28</v>
      </c>
      <c r="F36" s="13">
        <v>1111.8</v>
      </c>
      <c r="G36" s="13">
        <v>1111.8</v>
      </c>
      <c r="H36" s="9"/>
      <c r="I36" s="9"/>
      <c r="J36" s="9"/>
      <c r="K36" s="14">
        <v>45413</v>
      </c>
    </row>
    <row r="37" spans="1:11" ht="94.5" customHeight="1">
      <c r="A37" s="7">
        <v>31</v>
      </c>
      <c r="B37" s="31" t="s">
        <v>118</v>
      </c>
      <c r="C37" s="28" t="s">
        <v>119</v>
      </c>
      <c r="D37" s="29" t="s">
        <v>120</v>
      </c>
      <c r="E37" s="12" t="s">
        <v>28</v>
      </c>
      <c r="F37" s="9">
        <v>150</v>
      </c>
      <c r="G37" s="9"/>
      <c r="H37" s="9">
        <v>150</v>
      </c>
      <c r="I37" s="9"/>
      <c r="J37" s="9"/>
      <c r="K37" s="8" t="s">
        <v>123</v>
      </c>
    </row>
    <row r="38" spans="1:11" ht="47.25">
      <c r="A38" s="7">
        <v>32</v>
      </c>
      <c r="B38" s="31" t="s">
        <v>118</v>
      </c>
      <c r="C38" s="28" t="s">
        <v>121</v>
      </c>
      <c r="D38" s="29" t="s">
        <v>122</v>
      </c>
      <c r="E38" s="12" t="s">
        <v>28</v>
      </c>
      <c r="F38" s="9">
        <v>150</v>
      </c>
      <c r="G38" s="9"/>
      <c r="H38" s="9">
        <v>150</v>
      </c>
      <c r="I38" s="9"/>
      <c r="J38" s="9"/>
      <c r="K38" s="8" t="s">
        <v>123</v>
      </c>
    </row>
    <row r="39" spans="1:11" ht="63">
      <c r="A39" s="7">
        <v>33</v>
      </c>
      <c r="B39" s="31" t="s">
        <v>99</v>
      </c>
      <c r="C39" s="5" t="s">
        <v>103</v>
      </c>
      <c r="D39" s="11" t="s">
        <v>102</v>
      </c>
      <c r="E39" s="12" t="s">
        <v>28</v>
      </c>
      <c r="F39" s="13">
        <v>1284.5</v>
      </c>
      <c r="G39" s="13"/>
      <c r="H39" s="9">
        <v>1284.5</v>
      </c>
      <c r="I39" s="9"/>
      <c r="J39" s="9"/>
      <c r="K39" s="14" t="s">
        <v>133</v>
      </c>
    </row>
    <row r="40" spans="1:11" ht="110.25">
      <c r="A40" s="7">
        <v>34</v>
      </c>
      <c r="B40" s="31" t="s">
        <v>134</v>
      </c>
      <c r="C40" s="5" t="s">
        <v>135</v>
      </c>
      <c r="D40" s="11" t="s">
        <v>136</v>
      </c>
      <c r="E40" s="12" t="s">
        <v>28</v>
      </c>
      <c r="F40" s="13">
        <v>13173.4</v>
      </c>
      <c r="G40" s="13">
        <v>13173.4</v>
      </c>
      <c r="H40" s="9"/>
      <c r="I40" s="9"/>
      <c r="J40" s="9"/>
      <c r="K40" s="14">
        <v>45352</v>
      </c>
    </row>
    <row r="41" spans="1:11" ht="51.75" customHeight="1">
      <c r="A41" s="7">
        <v>35</v>
      </c>
      <c r="B41" s="31" t="s">
        <v>134</v>
      </c>
      <c r="C41" s="5" t="s">
        <v>137</v>
      </c>
      <c r="D41" s="11" t="s">
        <v>138</v>
      </c>
      <c r="E41" s="12" t="s">
        <v>28</v>
      </c>
      <c r="F41" s="13">
        <v>150</v>
      </c>
      <c r="G41" s="13">
        <v>150</v>
      </c>
      <c r="H41" s="9"/>
      <c r="I41" s="9"/>
      <c r="J41" s="9"/>
      <c r="K41" s="14">
        <v>45352</v>
      </c>
    </row>
    <row r="42" spans="1:11" ht="57.75" customHeight="1">
      <c r="A42" s="7">
        <v>36</v>
      </c>
      <c r="B42" s="31" t="s">
        <v>139</v>
      </c>
      <c r="C42" s="8" t="s">
        <v>140</v>
      </c>
      <c r="D42" s="8" t="s">
        <v>141</v>
      </c>
      <c r="E42" s="8" t="s">
        <v>142</v>
      </c>
      <c r="F42" s="9">
        <v>5.325</v>
      </c>
      <c r="G42" s="9">
        <v>5.325</v>
      </c>
      <c r="H42" s="9"/>
      <c r="I42" s="9"/>
      <c r="J42" s="9"/>
      <c r="K42" s="10" t="s">
        <v>143</v>
      </c>
    </row>
    <row r="43" spans="1:11" ht="54" customHeight="1">
      <c r="A43" s="7">
        <v>37</v>
      </c>
      <c r="B43" s="31" t="s">
        <v>144</v>
      </c>
      <c r="C43" s="8" t="s">
        <v>145</v>
      </c>
      <c r="D43" s="8" t="s">
        <v>57</v>
      </c>
      <c r="E43" s="8" t="s">
        <v>146</v>
      </c>
      <c r="F43" s="9">
        <v>12.07</v>
      </c>
      <c r="G43" s="9">
        <v>12.07</v>
      </c>
      <c r="H43" s="9"/>
      <c r="I43" s="9"/>
      <c r="J43" s="9"/>
      <c r="K43" s="10" t="s">
        <v>147</v>
      </c>
    </row>
    <row r="44" spans="1:11" ht="94.5">
      <c r="A44" s="7">
        <v>38</v>
      </c>
      <c r="B44" s="31" t="s">
        <v>148</v>
      </c>
      <c r="C44" s="5" t="s">
        <v>149</v>
      </c>
      <c r="D44" s="11" t="s">
        <v>150</v>
      </c>
      <c r="E44" s="27" t="s">
        <v>63</v>
      </c>
      <c r="F44" s="13">
        <v>1672</v>
      </c>
      <c r="G44" s="13">
        <v>1672</v>
      </c>
      <c r="H44" s="9"/>
      <c r="I44" s="9"/>
      <c r="J44" s="9"/>
      <c r="K44" s="14" t="s">
        <v>151</v>
      </c>
    </row>
    <row r="45" spans="1:11" ht="70.5" customHeight="1">
      <c r="A45" s="48" t="s">
        <v>79</v>
      </c>
      <c r="B45" s="49"/>
      <c r="C45" s="49"/>
      <c r="D45" s="50"/>
      <c r="E45" s="8"/>
      <c r="F45" s="6">
        <f>SUM(F7:F44)</f>
        <v>330633.705</v>
      </c>
      <c r="G45" s="6">
        <f>SUM(G7:G44)</f>
        <v>329049.205</v>
      </c>
      <c r="H45" s="9">
        <f>SUM(H7:H44)</f>
        <v>1584.5</v>
      </c>
      <c r="I45" s="9"/>
      <c r="J45" s="9"/>
      <c r="K45" s="15"/>
    </row>
    <row r="46" spans="1:11" ht="47.25">
      <c r="A46" s="7">
        <v>1</v>
      </c>
      <c r="B46" s="30" t="s">
        <v>55</v>
      </c>
      <c r="C46" s="5" t="s">
        <v>80</v>
      </c>
      <c r="D46" s="11" t="s">
        <v>57</v>
      </c>
      <c r="E46" s="27" t="s">
        <v>28</v>
      </c>
      <c r="F46" s="13">
        <v>130</v>
      </c>
      <c r="G46" s="7"/>
      <c r="H46" s="13">
        <v>130</v>
      </c>
      <c r="I46" s="9"/>
      <c r="J46" s="9"/>
      <c r="K46" s="14">
        <v>45689</v>
      </c>
    </row>
    <row r="47" spans="1:11" ht="47.25">
      <c r="A47" s="17">
        <v>2</v>
      </c>
      <c r="B47" s="30" t="s">
        <v>55</v>
      </c>
      <c r="C47" s="5" t="s">
        <v>81</v>
      </c>
      <c r="D47" s="11" t="s">
        <v>59</v>
      </c>
      <c r="E47" s="27" t="s">
        <v>28</v>
      </c>
      <c r="F47" s="13">
        <v>110</v>
      </c>
      <c r="G47" s="7"/>
      <c r="H47" s="13">
        <v>110</v>
      </c>
      <c r="I47" s="9"/>
      <c r="J47" s="9"/>
      <c r="K47" s="14">
        <v>45717</v>
      </c>
    </row>
    <row r="48" spans="1:11" ht="157.5">
      <c r="A48" s="7">
        <v>3</v>
      </c>
      <c r="B48" s="31" t="s">
        <v>60</v>
      </c>
      <c r="C48" s="5" t="s">
        <v>82</v>
      </c>
      <c r="D48" s="11" t="s">
        <v>62</v>
      </c>
      <c r="E48" s="27" t="s">
        <v>63</v>
      </c>
      <c r="F48" s="13">
        <v>1816.46</v>
      </c>
      <c r="G48" s="7"/>
      <c r="H48" s="13">
        <v>1816.46</v>
      </c>
      <c r="I48" s="9"/>
      <c r="J48" s="9"/>
      <c r="K48" s="14">
        <v>45689</v>
      </c>
    </row>
    <row r="49" spans="1:11" ht="47.25">
      <c r="A49" s="7">
        <v>4</v>
      </c>
      <c r="B49" s="30" t="s">
        <v>66</v>
      </c>
      <c r="C49" s="5" t="s">
        <v>83</v>
      </c>
      <c r="D49" s="11" t="s">
        <v>68</v>
      </c>
      <c r="E49" s="27" t="s">
        <v>28</v>
      </c>
      <c r="F49" s="13">
        <v>100</v>
      </c>
      <c r="G49" s="9"/>
      <c r="H49" s="13">
        <v>100</v>
      </c>
      <c r="I49" s="9"/>
      <c r="J49" s="9"/>
      <c r="K49" s="14">
        <v>45717</v>
      </c>
    </row>
    <row r="50" spans="1:11" ht="47.25">
      <c r="A50" s="7">
        <v>5</v>
      </c>
      <c r="B50" s="30" t="s">
        <v>66</v>
      </c>
      <c r="C50" s="5" t="s">
        <v>84</v>
      </c>
      <c r="D50" s="11" t="s">
        <v>70</v>
      </c>
      <c r="E50" s="27" t="s">
        <v>28</v>
      </c>
      <c r="F50" s="13">
        <v>300</v>
      </c>
      <c r="G50" s="9"/>
      <c r="H50" s="13">
        <v>300</v>
      </c>
      <c r="I50" s="9"/>
      <c r="J50" s="9"/>
      <c r="K50" s="14">
        <v>45748</v>
      </c>
    </row>
    <row r="51" spans="1:11" ht="126">
      <c r="A51" s="7">
        <v>6</v>
      </c>
      <c r="B51" s="31" t="s">
        <v>66</v>
      </c>
      <c r="C51" s="5" t="s">
        <v>85</v>
      </c>
      <c r="D51" s="11" t="s">
        <v>72</v>
      </c>
      <c r="E51" s="27" t="s">
        <v>28</v>
      </c>
      <c r="F51" s="13">
        <v>18799.9</v>
      </c>
      <c r="G51" s="7"/>
      <c r="H51" s="13">
        <v>18799.9</v>
      </c>
      <c r="I51" s="9"/>
      <c r="J51" s="9"/>
      <c r="K51" s="14">
        <v>45658</v>
      </c>
    </row>
    <row r="52" spans="1:11" ht="61.5" customHeight="1">
      <c r="A52" s="48" t="s">
        <v>86</v>
      </c>
      <c r="B52" s="49"/>
      <c r="C52" s="49"/>
      <c r="D52" s="50"/>
      <c r="E52" s="8"/>
      <c r="F52" s="6">
        <f>SUM(F46:F51)</f>
        <v>21256.36</v>
      </c>
      <c r="G52" s="9"/>
      <c r="H52" s="6">
        <f>SUM(H46:H51)</f>
        <v>21256.36</v>
      </c>
      <c r="I52" s="9"/>
      <c r="J52" s="9"/>
      <c r="K52" s="15"/>
    </row>
    <row r="53" spans="1:11" ht="54" customHeight="1">
      <c r="A53" s="7">
        <v>1</v>
      </c>
      <c r="B53" s="30" t="s">
        <v>55</v>
      </c>
      <c r="C53" s="5" t="s">
        <v>87</v>
      </c>
      <c r="D53" s="11" t="s">
        <v>57</v>
      </c>
      <c r="E53" s="27" t="s">
        <v>28</v>
      </c>
      <c r="F53" s="13">
        <v>130</v>
      </c>
      <c r="G53" s="13"/>
      <c r="H53" s="9"/>
      <c r="I53" s="13">
        <v>130</v>
      </c>
      <c r="J53" s="9"/>
      <c r="K53" s="14">
        <v>46082</v>
      </c>
    </row>
    <row r="54" spans="1:11" ht="47.25">
      <c r="A54" s="17">
        <v>2</v>
      </c>
      <c r="B54" s="30" t="s">
        <v>55</v>
      </c>
      <c r="C54" s="5" t="s">
        <v>88</v>
      </c>
      <c r="D54" s="11" t="s">
        <v>59</v>
      </c>
      <c r="E54" s="27" t="s">
        <v>28</v>
      </c>
      <c r="F54" s="13">
        <v>110</v>
      </c>
      <c r="G54" s="13"/>
      <c r="H54" s="9"/>
      <c r="I54" s="13">
        <v>110</v>
      </c>
      <c r="J54" s="9"/>
      <c r="K54" s="14">
        <v>46113</v>
      </c>
    </row>
    <row r="55" spans="1:11" ht="157.5">
      <c r="A55" s="7">
        <v>3</v>
      </c>
      <c r="B55" s="31" t="s">
        <v>60</v>
      </c>
      <c r="C55" s="5" t="s">
        <v>89</v>
      </c>
      <c r="D55" s="11" t="s">
        <v>62</v>
      </c>
      <c r="E55" s="27" t="s">
        <v>63</v>
      </c>
      <c r="F55" s="13">
        <v>1816.46</v>
      </c>
      <c r="G55" s="13"/>
      <c r="H55" s="9"/>
      <c r="I55" s="13">
        <v>1816.46</v>
      </c>
      <c r="J55" s="9"/>
      <c r="K55" s="14">
        <v>46054</v>
      </c>
    </row>
    <row r="56" spans="1:11" ht="47.25">
      <c r="A56" s="7">
        <v>4</v>
      </c>
      <c r="B56" s="30" t="s">
        <v>66</v>
      </c>
      <c r="C56" s="5" t="s">
        <v>90</v>
      </c>
      <c r="D56" s="11" t="s">
        <v>68</v>
      </c>
      <c r="E56" s="27" t="s">
        <v>28</v>
      </c>
      <c r="F56" s="13">
        <v>100</v>
      </c>
      <c r="G56" s="13"/>
      <c r="H56" s="9"/>
      <c r="I56" s="13">
        <v>100</v>
      </c>
      <c r="J56" s="9"/>
      <c r="K56" s="14">
        <v>46082</v>
      </c>
    </row>
    <row r="57" spans="1:11" ht="47.25">
      <c r="A57" s="7">
        <v>5</v>
      </c>
      <c r="B57" s="30" t="s">
        <v>66</v>
      </c>
      <c r="C57" s="5" t="s">
        <v>91</v>
      </c>
      <c r="D57" s="11" t="s">
        <v>70</v>
      </c>
      <c r="E57" s="27" t="s">
        <v>28</v>
      </c>
      <c r="F57" s="13">
        <v>300</v>
      </c>
      <c r="G57" s="13"/>
      <c r="H57" s="9"/>
      <c r="I57" s="13">
        <v>300</v>
      </c>
      <c r="J57" s="9"/>
      <c r="K57" s="14">
        <v>46113</v>
      </c>
    </row>
    <row r="58" spans="1:11" ht="126">
      <c r="A58" s="7">
        <v>6</v>
      </c>
      <c r="B58" s="30" t="s">
        <v>66</v>
      </c>
      <c r="C58" s="5" t="s">
        <v>92</v>
      </c>
      <c r="D58" s="11" t="s">
        <v>72</v>
      </c>
      <c r="E58" s="27" t="s">
        <v>28</v>
      </c>
      <c r="F58" s="13">
        <v>18799.9</v>
      </c>
      <c r="G58" s="13"/>
      <c r="H58" s="9"/>
      <c r="I58" s="13">
        <v>18799.9</v>
      </c>
      <c r="J58" s="9"/>
      <c r="K58" s="14">
        <v>46023</v>
      </c>
    </row>
    <row r="59" spans="1:11" ht="63.75" customHeight="1">
      <c r="A59" s="48" t="s">
        <v>20</v>
      </c>
      <c r="B59" s="49"/>
      <c r="C59" s="49"/>
      <c r="D59" s="50"/>
      <c r="E59" s="8"/>
      <c r="F59" s="6">
        <f>SUM(F53:F58)</f>
        <v>21256.36</v>
      </c>
      <c r="G59" s="9"/>
      <c r="H59" s="9"/>
      <c r="I59" s="6">
        <f>SUM(I53:I58)</f>
        <v>21256.36</v>
      </c>
      <c r="J59" s="9"/>
      <c r="K59" s="15"/>
    </row>
    <row r="61" spans="1:11" ht="40.5" customHeight="1">
      <c r="A61" s="34" t="s">
        <v>24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</row>
  </sheetData>
  <sheetProtection/>
  <mergeCells count="18">
    <mergeCell ref="A59:D59"/>
    <mergeCell ref="A45:D45"/>
    <mergeCell ref="A52:D52"/>
    <mergeCell ref="H4:I4"/>
    <mergeCell ref="A2:K2"/>
    <mergeCell ref="A3:A5"/>
    <mergeCell ref="K3:K5"/>
    <mergeCell ref="C3:D3"/>
    <mergeCell ref="A61:K61"/>
    <mergeCell ref="E3:E5"/>
    <mergeCell ref="J4:J5"/>
    <mergeCell ref="A1:K1"/>
    <mergeCell ref="C4:C5"/>
    <mergeCell ref="D4:D5"/>
    <mergeCell ref="G4:G5"/>
    <mergeCell ref="B3:B5"/>
    <mergeCell ref="F3:F5"/>
    <mergeCell ref="G3:J3"/>
  </mergeCells>
  <printOptions/>
  <pageMargins left="0.25" right="0.25" top="0.75" bottom="0.75" header="0.3" footer="0.3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Крючкова Екатерина Анатольевна</cp:lastModifiedBy>
  <cp:lastPrinted>2024-01-23T04:20:02Z</cp:lastPrinted>
  <dcterms:created xsi:type="dcterms:W3CDTF">2013-11-25T11:15:27Z</dcterms:created>
  <dcterms:modified xsi:type="dcterms:W3CDTF">2024-01-23T04:20:08Z</dcterms:modified>
  <cp:category/>
  <cp:version/>
  <cp:contentType/>
  <cp:contentStatus/>
</cp:coreProperties>
</file>